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360" yWindow="465" windowWidth="17805" windowHeight="7860" tabRatio="749"/>
  </bookViews>
  <sheets>
    <sheet name="KdU Nebenkosten 2020-2021" sheetId="15" r:id="rId1"/>
  </sheets>
  <definedNames>
    <definedName name="_xlnm.Print_Area" localSheetId="0">'KdU Nebenkosten 2020-2021'!$A$1:$E$37</definedName>
  </definedNames>
  <calcPr calcId="145621"/>
</workbook>
</file>

<file path=xl/calcChain.xml><?xml version="1.0" encoding="utf-8"?>
<calcChain xmlns="http://schemas.openxmlformats.org/spreadsheetml/2006/main">
  <c r="D28" i="15" l="1"/>
  <c r="D33" i="15" s="1"/>
  <c r="D14" i="15" l="1"/>
  <c r="D15" i="15" s="1"/>
  <c r="D18" i="15" s="1"/>
  <c r="D31" i="15" s="1"/>
  <c r="D35" i="15" s="1"/>
</calcChain>
</file>

<file path=xl/comments1.xml><?xml version="1.0" encoding="utf-8"?>
<comments xmlns="http://schemas.openxmlformats.org/spreadsheetml/2006/main">
  <authors>
    <author>Schyra, Matthias</author>
  </authors>
  <commentList>
    <comment ref="D11" authorId="0">
      <text>
        <r>
          <rPr>
            <sz val="9"/>
            <color indexed="81"/>
            <rFont val="Tahoma"/>
            <family val="2"/>
          </rPr>
          <t>https://www.mieterbund.de/service/betriebskostenspiegel.html
Stand Nebenkosten 2016. Abruf 06.03.2019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4 Jahre für 2017 - 2020
5 Jahre für 2017 - 2021
Durchschnitt: 4,5 Jahre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Schätzung:
2 Euro für professionelle Reinigung des gesamten Hauses
0,80 Euro für weitere erhöhte Nebenkosten
</t>
        </r>
      </text>
    </comment>
    <comment ref="C33" authorId="0">
      <text>
        <r>
          <rPr>
            <sz val="9"/>
            <color indexed="81"/>
            <rFont val="Tahoma"/>
            <family val="2"/>
          </rPr>
          <t xml:space="preserve">Die Kosten des Haushaltsstrom sind einer der im BTHG (§ 42a Abs. 5 Satz 4 SGB XII) genannten Kosten, die einen Aufschlag von bis zu 25% auf die durchschnittlichen angemessenen tatsächlichen Aufwendungen für die Warmmiete eines Einpersonenhaushalts in der jeweiligen Kommune rechtfertigen. Sie werden deshalb getrennt ausgewiesen und sollten im KdU-Tool in das Feld für Strom übernommen werden, damit der Ausweis auch in der Ergebnis-Übersicht im KdU-Tool getrennt erfolgt und in die Vereinbarungen mit den Leistungsberechtigten übernommen werden kann.
</t>
        </r>
      </text>
    </comment>
  </commentList>
</comments>
</file>

<file path=xl/sharedStrings.xml><?xml version="1.0" encoding="utf-8"?>
<sst xmlns="http://schemas.openxmlformats.org/spreadsheetml/2006/main" count="31" uniqueCount="31">
  <si>
    <t>diese Felder sind auszufüllen</t>
  </si>
  <si>
    <t xml:space="preserve">Die oben ermittelten Nebenkosten beziehen sich auf Flächen des persönlichen Wohnraums </t>
  </si>
  <si>
    <t>Fachleistungsflächen. Nicht zu berücksichtigen sind Verkehrsflächen (Treppenhäuser, Technikräume…)</t>
  </si>
  <si>
    <t>Nebenkosten pro m² Wohnfläche und Monat 2020/2021 ohne Haushaltsstrom</t>
  </si>
  <si>
    <t>Summe Nebenkosten pro m² und Monat:</t>
  </si>
  <si>
    <t>Als Schätzung für die Nebenkosten wird der Betriebskostenspiegel des Deutschen Mieterbundes</t>
  </si>
  <si>
    <t>Nebenkosten pro m² Wohnfläche und Monat 2016 ohne Haushaltsstrom:</t>
  </si>
  <si>
    <t>Zeitraum in Jahren</t>
  </si>
  <si>
    <t xml:space="preserve">Inflationsausgleich für die Jahre 2020 und 2021: </t>
  </si>
  <si>
    <t>Schätzung Inflation p.a.:</t>
  </si>
  <si>
    <t>Steigerungsfaktor:</t>
  </si>
  <si>
    <t>Aufschlag für sonstige erhöhte Kosten insbes. aufgrund ordnungsrechtlicher Vorgaben (Dienstleistung Hausreinigung, Hygienevorschriften, Legionellenprüfung, Wartung BMA, etc)</t>
  </si>
  <si>
    <t>herangezogen. Aktuell liegen Daten für das Jahr 2016 vor. Diese enthalten noch keinen Haushaltsstrom.</t>
  </si>
  <si>
    <t>Folgende Schätzung der Nebenkosten wird für die Übergangsphase 2020-2021 als angemessen anerkannt:</t>
  </si>
  <si>
    <t>Einrichtung/Standort</t>
  </si>
  <si>
    <t>Bitte übernehmen Sie die notwendigen Flächen aus der Flächenermittlung im KdU-Excel-Tool, Reiter A Flächen:</t>
  </si>
  <si>
    <t>davon</t>
  </si>
  <si>
    <t>Summe anrechenbare Fläche für Nebenkosten:</t>
  </si>
  <si>
    <r>
      <t>persönliche Wohnfläche inkl. Gem.flächen</t>
    </r>
    <r>
      <rPr>
        <b/>
        <sz val="11"/>
        <color rgb="FF002060"/>
        <rFont val="Calibri"/>
        <family val="2"/>
        <scheme val="minor"/>
      </rPr>
      <t xml:space="preserve"> ( aus KdU-Tool, Reiter A Feld D66):</t>
    </r>
  </si>
  <si>
    <r>
      <t xml:space="preserve">Fachleistungsflächen </t>
    </r>
    <r>
      <rPr>
        <b/>
        <sz val="11"/>
        <color rgb="FF002060"/>
        <rFont val="Calibri"/>
        <family val="2"/>
        <scheme val="minor"/>
      </rPr>
      <t>(aus KdU-Tool, Reiter A Feld D91):</t>
    </r>
  </si>
  <si>
    <r>
      <t xml:space="preserve">Mischflächen im Heimbereich/Wohngruppen </t>
    </r>
    <r>
      <rPr>
        <b/>
        <sz val="11"/>
        <color rgb="FF002060"/>
        <rFont val="Calibri"/>
        <family val="2"/>
        <scheme val="minor"/>
      </rPr>
      <t>(aus KdU-Tool, Reiter A Feld D147):</t>
    </r>
  </si>
  <si>
    <r>
      <t>Strom: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002060"/>
        <rFont val="Calibri"/>
        <family val="2"/>
        <scheme val="minor"/>
      </rPr>
      <t>Bitte übernehmen ins KdU-Tool in Reiter C_1 Nebenkosten, Feld C30 ein</t>
    </r>
    <r>
      <rPr>
        <b/>
        <sz val="11"/>
        <color rgb="FF002060"/>
        <rFont val="Calibri"/>
        <family val="2"/>
        <scheme val="minor"/>
      </rPr>
      <t xml:space="preserve"> =&gt;</t>
    </r>
  </si>
  <si>
    <r>
      <t xml:space="preserve">restliche Nebenkosten: </t>
    </r>
    <r>
      <rPr>
        <b/>
        <u/>
        <sz val="11"/>
        <color rgb="FF002060"/>
        <rFont val="Calibri"/>
        <family val="2"/>
        <scheme val="minor"/>
      </rPr>
      <t xml:space="preserve">Bitte übernehmen ins KdU-Tool in Reiter C_1 Nebenkosten, </t>
    </r>
  </si>
  <si>
    <t xml:space="preserve">in eines der anderen Nebenkostenfelder, bspw. Feld C32 =&gt; </t>
  </si>
  <si>
    <t>Strom Schätzung</t>
  </si>
  <si>
    <t>zuzüglich Gemeinschaftsflächen sowie Verkehrsflächen  innerhalb von Wohngruppen sowie</t>
  </si>
  <si>
    <t>Summe Nebenkosten pro Jahr:</t>
  </si>
  <si>
    <t>Mietberechnung</t>
  </si>
  <si>
    <t>während der Übergangsphase 2020-2021</t>
  </si>
  <si>
    <t>Standort-Kreis</t>
  </si>
  <si>
    <t>Vereinfachte Ermittlung der Nebenkosten für Neuinbetriebnahmen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</si>
</sst>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Protection="1">
      <protection locked="0"/>
    </xf>
    <xf numFmtId="0" fontId="7" fillId="3" borderId="10" xfId="0" applyFont="1" applyFill="1" applyBorder="1" applyAlignment="1" applyProtection="1">
      <alignment horizontal="right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8" xfId="0" applyFill="1" applyBorder="1" applyAlignment="1" applyProtection="1">
      <alignment horizontal="right"/>
    </xf>
    <xf numFmtId="166" fontId="0" fillId="4" borderId="19" xfId="1" applyNumberFormat="1" applyFont="1" applyFill="1" applyBorder="1" applyAlignment="1" applyProtection="1">
      <alignment horizontal="center"/>
    </xf>
    <xf numFmtId="0" fontId="0" fillId="4" borderId="24" xfId="0" applyFill="1" applyBorder="1" applyProtection="1"/>
    <xf numFmtId="0" fontId="0" fillId="4" borderId="20" xfId="0" applyFill="1" applyBorder="1" applyProtection="1"/>
    <xf numFmtId="0" fontId="0" fillId="4" borderId="21" xfId="0" applyFill="1" applyBorder="1" applyAlignment="1" applyProtection="1">
      <alignment horizontal="right"/>
    </xf>
    <xf numFmtId="10" fontId="0" fillId="4" borderId="22" xfId="2" applyNumberFormat="1" applyFont="1" applyFill="1" applyBorder="1" applyAlignment="1" applyProtection="1">
      <alignment horizontal="center"/>
    </xf>
    <xf numFmtId="0" fontId="2" fillId="4" borderId="6" xfId="0" applyFont="1" applyFill="1" applyBorder="1" applyProtection="1"/>
    <xf numFmtId="0" fontId="0" fillId="4" borderId="1" xfId="0" applyFill="1" applyBorder="1" applyProtection="1"/>
    <xf numFmtId="0" fontId="0" fillId="4" borderId="12" xfId="0" applyFill="1" applyBorder="1" applyProtection="1"/>
    <xf numFmtId="165" fontId="2" fillId="4" borderId="7" xfId="1" applyNumberFormat="1" applyFont="1" applyFill="1" applyBorder="1" applyAlignment="1" applyProtection="1">
      <alignment horizontal="center"/>
    </xf>
    <xf numFmtId="0" fontId="2" fillId="4" borderId="9" xfId="0" applyFont="1" applyFill="1" applyBorder="1" applyProtection="1"/>
    <xf numFmtId="0" fontId="0" fillId="4" borderId="10" xfId="0" applyFill="1" applyBorder="1" applyProtection="1"/>
    <xf numFmtId="0" fontId="0" fillId="4" borderId="11" xfId="0" applyFill="1" applyBorder="1" applyProtection="1"/>
    <xf numFmtId="165" fontId="2" fillId="4" borderId="2" xfId="1" applyNumberFormat="1" applyFont="1" applyFill="1" applyBorder="1" applyAlignment="1" applyProtection="1">
      <alignment horizontal="center"/>
    </xf>
    <xf numFmtId="165" fontId="8" fillId="4" borderId="2" xfId="1" applyNumberFormat="1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left"/>
    </xf>
    <xf numFmtId="0" fontId="6" fillId="2" borderId="15" xfId="0" applyFont="1" applyFill="1" applyBorder="1" applyProtection="1"/>
    <xf numFmtId="165" fontId="3" fillId="4" borderId="14" xfId="1" applyNumberFormat="1" applyFont="1" applyFill="1" applyBorder="1" applyAlignment="1" applyProtection="1">
      <alignment horizontal="center"/>
    </xf>
    <xf numFmtId="0" fontId="0" fillId="4" borderId="3" xfId="0" applyFill="1" applyBorder="1" applyProtection="1"/>
    <xf numFmtId="0" fontId="0" fillId="4" borderId="4" xfId="0" applyFill="1" applyBorder="1" applyProtection="1"/>
    <xf numFmtId="165" fontId="1" fillId="4" borderId="23" xfId="1" applyNumberFormat="1" applyFont="1" applyFill="1" applyBorder="1" applyAlignment="1" applyProtection="1">
      <alignment horizontal="center"/>
    </xf>
    <xf numFmtId="4" fontId="3" fillId="4" borderId="14" xfId="1" applyNumberFormat="1" applyFont="1" applyFill="1" applyBorder="1" applyAlignment="1" applyProtection="1">
      <alignment horizontal="center"/>
    </xf>
    <xf numFmtId="0" fontId="2" fillId="4" borderId="5" xfId="0" applyFont="1" applyFill="1" applyBorder="1" applyProtection="1"/>
    <xf numFmtId="0" fontId="3" fillId="4" borderId="26" xfId="0" applyFont="1" applyFill="1" applyBorder="1" applyProtection="1"/>
    <xf numFmtId="0" fontId="0" fillId="4" borderId="15" xfId="0" applyFill="1" applyBorder="1" applyProtection="1"/>
    <xf numFmtId="0" fontId="0" fillId="4" borderId="31" xfId="0" applyFill="1" applyBorder="1" applyProtection="1"/>
    <xf numFmtId="165" fontId="3" fillId="4" borderId="14" xfId="0" applyNumberFormat="1" applyFont="1" applyFill="1" applyBorder="1" applyAlignment="1" applyProtection="1">
      <alignment horizontal="center"/>
    </xf>
    <xf numFmtId="0" fontId="0" fillId="4" borderId="30" xfId="0" applyFill="1" applyBorder="1" applyProtection="1"/>
    <xf numFmtId="165" fontId="3" fillId="2" borderId="14" xfId="0" applyNumberFormat="1" applyFont="1" applyFill="1" applyBorder="1" applyAlignment="1" applyProtection="1">
      <alignment horizontal="center"/>
    </xf>
    <xf numFmtId="0" fontId="0" fillId="4" borderId="28" xfId="0" applyFill="1" applyBorder="1" applyProtection="1"/>
    <xf numFmtId="0" fontId="2" fillId="4" borderId="3" xfId="0" applyFont="1" applyFill="1" applyBorder="1" applyProtection="1"/>
    <xf numFmtId="0" fontId="0" fillId="4" borderId="13" xfId="0" applyFill="1" applyBorder="1" applyProtection="1"/>
    <xf numFmtId="0" fontId="0" fillId="4" borderId="8" xfId="0" applyFill="1" applyBorder="1" applyProtection="1"/>
    <xf numFmtId="0" fontId="2" fillId="4" borderId="27" xfId="0" applyFont="1" applyFill="1" applyBorder="1" applyProtection="1"/>
    <xf numFmtId="0" fontId="0" fillId="4" borderId="29" xfId="0" applyFill="1" applyBorder="1" applyProtection="1"/>
    <xf numFmtId="0" fontId="13" fillId="4" borderId="28" xfId="0" applyFont="1" applyFill="1" applyBorder="1" applyAlignment="1" applyProtection="1">
      <alignment horizontal="right"/>
    </xf>
    <xf numFmtId="0" fontId="13" fillId="4" borderId="27" xfId="0" applyFont="1" applyFill="1" applyBorder="1" applyAlignment="1" applyProtection="1">
      <alignment horizontal="left"/>
    </xf>
    <xf numFmtId="0" fontId="10" fillId="4" borderId="3" xfId="0" applyFont="1" applyFill="1" applyBorder="1" applyProtection="1"/>
    <xf numFmtId="0" fontId="5" fillId="4" borderId="4" xfId="0" applyFont="1" applyFill="1" applyBorder="1" applyProtection="1"/>
    <xf numFmtId="0" fontId="11" fillId="4" borderId="5" xfId="0" applyFont="1" applyFill="1" applyBorder="1" applyProtection="1"/>
    <xf numFmtId="0" fontId="5" fillId="4" borderId="0" xfId="0" applyFont="1" applyFill="1" applyBorder="1" applyProtection="1"/>
    <xf numFmtId="10" fontId="0" fillId="4" borderId="18" xfId="2" applyNumberFormat="1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right"/>
    </xf>
    <xf numFmtId="0" fontId="0" fillId="4" borderId="5" xfId="0" applyFont="1" applyFill="1" applyBorder="1" applyProtection="1"/>
    <xf numFmtId="0" fontId="0" fillId="4" borderId="6" xfId="0" applyFill="1" applyBorder="1" applyProtection="1"/>
    <xf numFmtId="0" fontId="8" fillId="0" borderId="25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/>
    <xf numFmtId="0" fontId="5" fillId="0" borderId="17" xfId="0" applyFont="1" applyFill="1" applyBorder="1" applyAlignment="1" applyProtection="1"/>
    <xf numFmtId="0" fontId="0" fillId="3" borderId="9" xfId="0" applyFont="1" applyFill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</cellXfs>
  <cellStyles count="6">
    <cellStyle name="Euro" xfId="5"/>
    <cellStyle name="Prozent" xfId="2" builtinId="5"/>
    <cellStyle name="Prozent 2" xfId="4"/>
    <cellStyle name="Standard" xfId="0" builtinId="0"/>
    <cellStyle name="Standard 2" xfId="3"/>
    <cellStyle name="Währung" xfId="1" builtinId="4"/>
  </cellStyles>
  <dxfs count="2"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AE7F6"/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37"/>
  <sheetViews>
    <sheetView tabSelected="1" zoomScaleNormal="100" zoomScaleSheetLayoutView="100" workbookViewId="0">
      <selection activeCell="A5" sqref="A5"/>
    </sheetView>
  </sheetViews>
  <sheetFormatPr baseColWidth="10" defaultColWidth="11.42578125" defaultRowHeight="15" x14ac:dyDescent="0.25"/>
  <cols>
    <col min="1" max="1" width="21.42578125" style="1" customWidth="1"/>
    <col min="2" max="2" width="23.7109375" style="1" customWidth="1"/>
    <col min="3" max="3" width="29.7109375" style="1" customWidth="1"/>
    <col min="4" max="4" width="17.42578125" style="1" customWidth="1"/>
    <col min="5" max="5" width="16.5703125" style="1" customWidth="1"/>
    <col min="6" max="6" width="13" style="1" customWidth="1"/>
    <col min="7" max="16384" width="11.42578125" style="1"/>
  </cols>
  <sheetData>
    <row r="1" spans="1:5" ht="26.25" x14ac:dyDescent="0.4">
      <c r="A1" s="45" t="s">
        <v>27</v>
      </c>
      <c r="B1" s="46"/>
      <c r="C1" s="46"/>
      <c r="D1" s="27"/>
      <c r="E1" s="39"/>
    </row>
    <row r="2" spans="1:5" ht="26.25" x14ac:dyDescent="0.4">
      <c r="A2" s="47" t="s">
        <v>30</v>
      </c>
      <c r="B2" s="48"/>
      <c r="C2" s="48"/>
      <c r="D2" s="7"/>
      <c r="E2" s="40"/>
    </row>
    <row r="3" spans="1:5" ht="26.25" x14ac:dyDescent="0.4">
      <c r="A3" s="47" t="s">
        <v>28</v>
      </c>
      <c r="B3" s="48"/>
      <c r="C3" s="48"/>
      <c r="D3" s="7"/>
      <c r="E3" s="50"/>
    </row>
    <row r="4" spans="1:5" ht="18.75" x14ac:dyDescent="0.3">
      <c r="A4" s="2" t="s">
        <v>14</v>
      </c>
      <c r="B4" s="3"/>
      <c r="C4" s="4" t="s">
        <v>29</v>
      </c>
      <c r="D4" s="56" t="s">
        <v>0</v>
      </c>
      <c r="E4" s="57"/>
    </row>
    <row r="5" spans="1:5" x14ac:dyDescent="0.25">
      <c r="A5" s="6"/>
      <c r="B5" s="7"/>
      <c r="C5" s="7"/>
      <c r="D5" s="7"/>
      <c r="E5" s="40"/>
    </row>
    <row r="6" spans="1:5" x14ac:dyDescent="0.25">
      <c r="A6" s="6"/>
      <c r="B6" s="7"/>
      <c r="C6" s="7"/>
      <c r="D6" s="7"/>
      <c r="E6" s="40"/>
    </row>
    <row r="7" spans="1:5" x14ac:dyDescent="0.25">
      <c r="A7" s="30" t="s">
        <v>13</v>
      </c>
      <c r="B7" s="7"/>
      <c r="C7" s="7"/>
      <c r="D7" s="7"/>
      <c r="E7" s="40"/>
    </row>
    <row r="8" spans="1:5" x14ac:dyDescent="0.25">
      <c r="A8" s="6"/>
      <c r="B8" s="7"/>
      <c r="C8" s="7"/>
      <c r="D8" s="7"/>
      <c r="E8" s="40"/>
    </row>
    <row r="9" spans="1:5" x14ac:dyDescent="0.25">
      <c r="A9" s="6" t="s">
        <v>5</v>
      </c>
      <c r="B9" s="7"/>
      <c r="C9" s="7"/>
      <c r="D9" s="7"/>
      <c r="E9" s="40"/>
    </row>
    <row r="10" spans="1:5" x14ac:dyDescent="0.25">
      <c r="A10" s="6" t="s">
        <v>12</v>
      </c>
      <c r="B10" s="7"/>
      <c r="C10" s="7"/>
      <c r="D10" s="7"/>
      <c r="E10" s="40"/>
    </row>
    <row r="11" spans="1:5" x14ac:dyDescent="0.25">
      <c r="A11" s="26" t="s">
        <v>6</v>
      </c>
      <c r="B11" s="27"/>
      <c r="C11" s="27"/>
      <c r="D11" s="28">
        <v>2.19</v>
      </c>
      <c r="E11" s="40"/>
    </row>
    <row r="12" spans="1:5" x14ac:dyDescent="0.25">
      <c r="A12" s="6" t="s">
        <v>8</v>
      </c>
      <c r="B12" s="7"/>
      <c r="C12" s="8" t="s">
        <v>9</v>
      </c>
      <c r="D12" s="49">
        <v>0.01</v>
      </c>
      <c r="E12" s="40"/>
    </row>
    <row r="13" spans="1:5" x14ac:dyDescent="0.25">
      <c r="A13" s="6"/>
      <c r="B13" s="7"/>
      <c r="C13" s="8" t="s">
        <v>7</v>
      </c>
      <c r="D13" s="9">
        <v>4.5</v>
      </c>
      <c r="E13" s="40"/>
    </row>
    <row r="14" spans="1:5" x14ac:dyDescent="0.25">
      <c r="A14" s="10"/>
      <c r="B14" s="11"/>
      <c r="C14" s="12" t="s">
        <v>10</v>
      </c>
      <c r="D14" s="13">
        <f>+POWER((1+D12),(D13))-1</f>
        <v>4.5794087133963934E-2</v>
      </c>
      <c r="E14" s="40"/>
    </row>
    <row r="15" spans="1:5" x14ac:dyDescent="0.25">
      <c r="A15" s="14" t="s">
        <v>3</v>
      </c>
      <c r="B15" s="15"/>
      <c r="C15" s="16"/>
      <c r="D15" s="17">
        <f>+D11*(1+D14)</f>
        <v>2.2902890508233811</v>
      </c>
      <c r="E15" s="40"/>
    </row>
    <row r="16" spans="1:5" x14ac:dyDescent="0.25">
      <c r="A16" s="18" t="s">
        <v>24</v>
      </c>
      <c r="B16" s="19"/>
      <c r="C16" s="20"/>
      <c r="D16" s="21">
        <v>1</v>
      </c>
      <c r="E16" s="40"/>
    </row>
    <row r="17" spans="1:5" ht="45.75" customHeight="1" thickBot="1" x14ac:dyDescent="0.3">
      <c r="A17" s="53" t="s">
        <v>11</v>
      </c>
      <c r="B17" s="54"/>
      <c r="C17" s="55"/>
      <c r="D17" s="22">
        <v>2.8</v>
      </c>
      <c r="E17" s="40"/>
    </row>
    <row r="18" spans="1:5" ht="19.5" thickBot="1" x14ac:dyDescent="0.35">
      <c r="A18" s="23" t="s">
        <v>4</v>
      </c>
      <c r="B18" s="24"/>
      <c r="C18" s="24"/>
      <c r="D18" s="25">
        <f>+D17+D16+D15</f>
        <v>6.0902890508233813</v>
      </c>
      <c r="E18" s="40"/>
    </row>
    <row r="19" spans="1:5" ht="14.45" x14ac:dyDescent="0.35">
      <c r="A19" s="6"/>
      <c r="B19" s="7"/>
      <c r="C19" s="7"/>
      <c r="D19" s="7"/>
      <c r="E19" s="40"/>
    </row>
    <row r="20" spans="1:5" x14ac:dyDescent="0.25">
      <c r="A20" s="6" t="s">
        <v>1</v>
      </c>
      <c r="B20" s="7"/>
      <c r="C20" s="7"/>
      <c r="D20" s="7"/>
      <c r="E20" s="40"/>
    </row>
    <row r="21" spans="1:5" x14ac:dyDescent="0.25">
      <c r="A21" s="51" t="s">
        <v>25</v>
      </c>
      <c r="B21" s="7"/>
      <c r="C21" s="7"/>
      <c r="D21" s="7"/>
      <c r="E21" s="40"/>
    </row>
    <row r="22" spans="1:5" x14ac:dyDescent="0.25">
      <c r="A22" s="51" t="s">
        <v>2</v>
      </c>
      <c r="B22" s="7"/>
      <c r="C22" s="7"/>
      <c r="D22" s="7"/>
      <c r="E22" s="40"/>
    </row>
    <row r="23" spans="1:5" x14ac:dyDescent="0.25">
      <c r="A23" s="30" t="s">
        <v>15</v>
      </c>
      <c r="B23" s="7"/>
      <c r="C23" s="7"/>
      <c r="D23" s="7"/>
      <c r="E23" s="40"/>
    </row>
    <row r="24" spans="1:5" ht="14.45" x14ac:dyDescent="0.35">
      <c r="A24" s="30"/>
      <c r="B24" s="7"/>
      <c r="C24" s="7"/>
      <c r="D24" s="7"/>
      <c r="E24" s="40"/>
    </row>
    <row r="25" spans="1:5" x14ac:dyDescent="0.25">
      <c r="A25" s="38" t="s">
        <v>18</v>
      </c>
      <c r="B25" s="27"/>
      <c r="C25" s="39"/>
      <c r="D25" s="5"/>
      <c r="E25" s="40"/>
    </row>
    <row r="26" spans="1:5" x14ac:dyDescent="0.25">
      <c r="A26" s="30" t="s">
        <v>19</v>
      </c>
      <c r="B26" s="7"/>
      <c r="C26" s="40"/>
      <c r="D26" s="5"/>
      <c r="E26" s="40"/>
    </row>
    <row r="27" spans="1:5" ht="15.75" thickBot="1" x14ac:dyDescent="0.3">
      <c r="A27" s="41" t="s">
        <v>20</v>
      </c>
      <c r="B27" s="37"/>
      <c r="C27" s="42"/>
      <c r="D27" s="5"/>
      <c r="E27" s="40"/>
    </row>
    <row r="28" spans="1:5" ht="19.5" thickBot="1" x14ac:dyDescent="0.35">
      <c r="A28" s="23" t="s">
        <v>17</v>
      </c>
      <c r="B28" s="24"/>
      <c r="C28" s="24"/>
      <c r="D28" s="29">
        <f>+SUM(D25:D27)</f>
        <v>0</v>
      </c>
      <c r="E28" s="40"/>
    </row>
    <row r="29" spans="1:5" ht="14.45" x14ac:dyDescent="0.35">
      <c r="A29" s="6"/>
      <c r="B29" s="7"/>
      <c r="C29" s="7"/>
      <c r="D29" s="7"/>
      <c r="E29" s="40"/>
    </row>
    <row r="30" spans="1:5" thickBot="1" x14ac:dyDescent="0.4">
      <c r="A30" s="6"/>
      <c r="B30" s="7"/>
      <c r="C30" s="7"/>
      <c r="D30" s="7"/>
      <c r="E30" s="40"/>
    </row>
    <row r="31" spans="1:5" ht="18.95" thickBot="1" x14ac:dyDescent="0.5">
      <c r="A31" s="31" t="s">
        <v>26</v>
      </c>
      <c r="B31" s="32"/>
      <c r="C31" s="33"/>
      <c r="D31" s="34">
        <f>+D28*D18*12</f>
        <v>0</v>
      </c>
      <c r="E31" s="40"/>
    </row>
    <row r="32" spans="1:5" thickBot="1" x14ac:dyDescent="0.4">
      <c r="A32" s="6" t="s">
        <v>16</v>
      </c>
      <c r="B32" s="7"/>
      <c r="C32" s="7"/>
      <c r="D32" s="35"/>
      <c r="E32" s="40"/>
    </row>
    <row r="33" spans="1:5" ht="19.5" thickBot="1" x14ac:dyDescent="0.35">
      <c r="A33" s="30" t="s">
        <v>21</v>
      </c>
      <c r="B33" s="7"/>
      <c r="C33" s="7"/>
      <c r="D33" s="36">
        <f>+D16*D28*12</f>
        <v>0</v>
      </c>
      <c r="E33" s="40"/>
    </row>
    <row r="34" spans="1:5" ht="15.75" thickBot="1" x14ac:dyDescent="0.3">
      <c r="A34" s="30" t="s">
        <v>22</v>
      </c>
      <c r="B34" s="7"/>
      <c r="C34" s="7"/>
      <c r="D34" s="35"/>
      <c r="E34" s="40"/>
    </row>
    <row r="35" spans="1:5" ht="19.5" thickBot="1" x14ac:dyDescent="0.35">
      <c r="A35" s="44"/>
      <c r="B35" s="37"/>
      <c r="C35" s="43" t="s">
        <v>23</v>
      </c>
      <c r="D35" s="36">
        <f>+D31-D33</f>
        <v>0</v>
      </c>
      <c r="E35" s="40"/>
    </row>
    <row r="36" spans="1:5" x14ac:dyDescent="0.25">
      <c r="A36" s="6"/>
      <c r="B36" s="7"/>
      <c r="C36" s="7"/>
      <c r="D36" s="7"/>
      <c r="E36" s="40"/>
    </row>
    <row r="37" spans="1:5" x14ac:dyDescent="0.25">
      <c r="A37" s="52"/>
      <c r="B37" s="15"/>
      <c r="C37" s="15"/>
      <c r="D37" s="15"/>
      <c r="E37" s="16"/>
    </row>
  </sheetData>
  <sheetProtection password="A41D" sheet="1" objects="1" scenarios="1"/>
  <mergeCells count="2">
    <mergeCell ref="A17:C17"/>
    <mergeCell ref="D4:E4"/>
  </mergeCells>
  <conditionalFormatting sqref="D25:D27">
    <cfRule type="expression" dxfId="1" priority="11">
      <formula>+AND(#REF!&gt;0,#REF!&gt;0)</formula>
    </cfRule>
    <cfRule type="expression" dxfId="0" priority="12">
      <formula>+#REF!&gt;0</formula>
    </cfRule>
  </conditionalFormatting>
  <pageMargins left="0.7" right="0.7" top="0.78740157499999996" bottom="0.78740157499999996" header="0.3" footer="0.3"/>
  <pageSetup paperSize="9" scale="80" orientation="portrait" r:id="rId1"/>
  <colBreaks count="1" manualBreakCount="1">
    <brk id="5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KdU Nebenkosten 2020-2021</vt:lpstr>
      <vt:lpstr>'KdU Nebenkosten 2020-2021'!Druckbereich</vt:lpstr>
    </vt:vector>
  </TitlesOfParts>
  <Company>Stiftung Liebenau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Schyra, Matthias</dc:creator>
  <cp:lastModifiedBy>Schyra, Matthias</cp:lastModifiedBy>
  <cp:lastPrinted>2019-02-13T15:35:53Z</cp:lastPrinted>
  <dcterms:created xsi:type="dcterms:W3CDTF">2017-07-26T12:10:48Z</dcterms:created>
  <dcterms:modified xsi:type="dcterms:W3CDTF">2020-06-05T07:47:54Z</dcterms:modified>
</cp:coreProperties>
</file>